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19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50" i="1"/>
  <c r="D49"/>
  <c r="D48"/>
  <c r="D47"/>
  <c r="D46"/>
  <c r="D45"/>
  <c r="C9"/>
  <c r="D26"/>
  <c r="D24"/>
  <c r="D25"/>
  <c r="D27"/>
  <c r="D21"/>
  <c r="D22"/>
  <c r="D23"/>
  <c r="D15"/>
  <c r="D16"/>
  <c r="D17"/>
  <c r="D18"/>
  <c r="D19"/>
  <c r="D20"/>
  <c r="D14"/>
  <c r="D39"/>
  <c r="D40"/>
  <c r="D41"/>
  <c r="D42"/>
  <c r="D43"/>
  <c r="D44"/>
  <c r="D28"/>
  <c r="D29"/>
  <c r="D30"/>
  <c r="D31"/>
  <c r="D51"/>
  <c r="D52"/>
  <c r="D38"/>
  <c r="D57" l="1"/>
  <c r="D58" s="1"/>
  <c r="D59" s="1"/>
  <c r="D60" s="1"/>
</calcChain>
</file>

<file path=xl/sharedStrings.xml><?xml version="1.0" encoding="utf-8"?>
<sst xmlns="http://schemas.openxmlformats.org/spreadsheetml/2006/main" count="59" uniqueCount="56">
  <si>
    <t>Grocery Shopping</t>
  </si>
  <si>
    <t>Budget</t>
  </si>
  <si>
    <t>Tax</t>
  </si>
  <si>
    <t>Subtotal</t>
  </si>
  <si>
    <t>GRAND TOTAL</t>
  </si>
  <si>
    <t>Money Left Over</t>
  </si>
  <si>
    <t>Item</t>
  </si>
  <si>
    <t>Quantiity</t>
  </si>
  <si>
    <t>Price</t>
  </si>
  <si>
    <t>Candy</t>
  </si>
  <si>
    <t>Total Cost</t>
  </si>
  <si>
    <t>Bread</t>
  </si>
  <si>
    <t>Cuties</t>
  </si>
  <si>
    <t>Chocolate Bars</t>
  </si>
  <si>
    <t>Russet patatoes</t>
  </si>
  <si>
    <t>Soda</t>
  </si>
  <si>
    <t>Yogurt</t>
  </si>
  <si>
    <t>Prices found on Albertson Newspaper ad. 1-8-10</t>
  </si>
  <si>
    <t>Planing for my College experience</t>
  </si>
  <si>
    <t>College expenses</t>
  </si>
  <si>
    <t>Tuition</t>
  </si>
  <si>
    <t>Books</t>
  </si>
  <si>
    <t>Living expences</t>
  </si>
  <si>
    <t>Autumn Glen Apartments</t>
  </si>
  <si>
    <t>805/month</t>
  </si>
  <si>
    <t>Name</t>
  </si>
  <si>
    <t>Cost</t>
  </si>
  <si>
    <t>Phoenix Microfiber Suede Click Clack Futon Sofa Bed</t>
  </si>
  <si>
    <t>Broadway Black 2-drawer Nightstand</t>
  </si>
  <si>
    <t>Six-drawer Dresser</t>
  </si>
  <si>
    <t>Dell Latitude D810 1.73GHz 40GB/ 512MB Laptop (Refurbished)</t>
  </si>
  <si>
    <t>J World Shadow Blue Laptop Messenger Bag</t>
  </si>
  <si>
    <t>J World Tiger Pink 18-inch Rolling Backpack</t>
  </si>
  <si>
    <t>Aruba 7-piece Comforter Set</t>
  </si>
  <si>
    <t>Metallic AC/DC Mini Personal Fridge</t>
  </si>
  <si>
    <t>Basic 3-inch Vinyl D-Ring Binder</t>
  </si>
  <si>
    <t>Nonstick 22-piece Cookware and Kitchen Tool Set</t>
  </si>
  <si>
    <t>Quantity</t>
  </si>
  <si>
    <t>Total</t>
  </si>
  <si>
    <t>Hand-tufted Swirl Wool Rug (5' x 8')</t>
  </si>
  <si>
    <t>Crystal 5-light Chandelier</t>
  </si>
  <si>
    <t>St. Jewel Cheval Adjustable Dress Mirror</t>
  </si>
  <si>
    <t>Riviera Continental 20-piece Forged 18/0 Flatware Set</t>
  </si>
  <si>
    <t>Sylvania LC195SL9 19-inch LCD HDTV (Refurbished)</t>
  </si>
  <si>
    <t>Embossed MultiFold Paper Towels - 250/Pk (16 Packs/Carton)</t>
  </si>
  <si>
    <t>Softone Toilet Tissue Rolls (Case of 80)</t>
  </si>
  <si>
    <t>Madrid Dinette Set</t>
  </si>
  <si>
    <t>Elizabeth Toilet Paper Holder</t>
  </si>
  <si>
    <t>Papermate Purple Titanium Mechanical Pencils (Pack of 12)</t>
  </si>
  <si>
    <t>Black Wood Corner Computer Desk</t>
  </si>
  <si>
    <t>Milk</t>
  </si>
  <si>
    <t>Pizza</t>
  </si>
  <si>
    <t>Pasta</t>
  </si>
  <si>
    <t>Honey Bunches of oats</t>
  </si>
  <si>
    <t>Honey Comb</t>
  </si>
  <si>
    <t>Strawberries</t>
  </si>
</sst>
</file>

<file path=xl/styles.xml><?xml version="1.0" encoding="utf-8"?>
<styleSheet xmlns="http://schemas.openxmlformats.org/spreadsheetml/2006/main">
  <numFmts count="3">
    <numFmt numFmtId="7" formatCode="&quot;$&quot;#,##0.00_);\(&quot;$&quot;#,##0.00\)"/>
    <numFmt numFmtId="164" formatCode="&quot;$&quot;#,##0.00"/>
    <numFmt numFmtId="165" formatCode="&quot;$&quot;#,##0"/>
  </numFmts>
  <fonts count="13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8"/>
      <color theme="1"/>
      <name val="Calibri"/>
      <family val="2"/>
      <scheme val="minor"/>
    </font>
    <font>
      <sz val="18"/>
      <color theme="3"/>
      <name val="Cambria"/>
      <family val="1"/>
      <scheme val="maj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14"/>
      <color rgb="FF000000"/>
      <name val="Arial"/>
      <family val="2"/>
    </font>
    <font>
      <sz val="12"/>
      <color rgb="FF000000"/>
      <name val="Arial"/>
      <family val="2"/>
    </font>
    <font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9">
    <xf numFmtId="0" fontId="0" fillId="0" borderId="0" xfId="0"/>
    <xf numFmtId="164" fontId="0" fillId="0" borderId="0" xfId="0" applyNumberFormat="1"/>
    <xf numFmtId="0" fontId="1" fillId="0" borderId="0" xfId="1" applyAlignment="1">
      <alignment horizontal="center"/>
    </xf>
    <xf numFmtId="0" fontId="3" fillId="0" borderId="0" xfId="1" applyFont="1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/>
    <xf numFmtId="7" fontId="5" fillId="0" borderId="0" xfId="0" applyNumberFormat="1" applyFont="1" applyAlignment="1">
      <alignment horizontal="center"/>
    </xf>
    <xf numFmtId="0" fontId="1" fillId="0" borderId="0" xfId="1" applyAlignment="1">
      <alignment horizontal="center"/>
    </xf>
    <xf numFmtId="164" fontId="5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1" applyAlignment="1">
      <alignment horizontal="center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7" fontId="0" fillId="0" borderId="0" xfId="0" applyNumberFormat="1" applyAlignment="1">
      <alignment horizontal="center"/>
    </xf>
    <xf numFmtId="164" fontId="7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4" fontId="5" fillId="0" borderId="0" xfId="0" applyNumberFormat="1" applyFont="1" applyAlignment="1">
      <alignment horizontal="center" vertical="center"/>
    </xf>
  </cellXfs>
  <cellStyles count="2">
    <cellStyle name="Normal" xfId="0" builtinId="0"/>
    <cellStyle name="Title" xfId="1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0"/>
  <sheetViews>
    <sheetView tabSelected="1" topLeftCell="A37" workbookViewId="0">
      <selection activeCell="D53" sqref="D53"/>
    </sheetView>
  </sheetViews>
  <sheetFormatPr defaultRowHeight="15"/>
  <cols>
    <col min="1" max="1" width="52" bestFit="1" customWidth="1"/>
    <col min="2" max="4" width="16.7109375" customWidth="1"/>
  </cols>
  <sheetData>
    <row r="1" spans="1:5" ht="22.5">
      <c r="A1" s="20" t="s">
        <v>18</v>
      </c>
      <c r="B1" s="20"/>
      <c r="C1" s="20"/>
      <c r="D1" s="20"/>
      <c r="E1" s="20"/>
    </row>
    <row r="2" spans="1:5" ht="23.25">
      <c r="A2" s="21" t="s">
        <v>19</v>
      </c>
      <c r="B2" s="21"/>
      <c r="C2" s="21"/>
      <c r="D2" s="21"/>
      <c r="E2" s="2"/>
    </row>
    <row r="3" spans="1:5" ht="22.5">
      <c r="A3" t="s">
        <v>20</v>
      </c>
      <c r="C3" s="1">
        <v>34208</v>
      </c>
      <c r="D3" s="3"/>
      <c r="E3" s="2"/>
    </row>
    <row r="4" spans="1:5" ht="22.5">
      <c r="A4" s="11" t="s">
        <v>30</v>
      </c>
      <c r="C4" s="1">
        <v>309.99</v>
      </c>
      <c r="D4" s="3"/>
      <c r="E4" s="2"/>
    </row>
    <row r="5" spans="1:5" ht="22.5">
      <c r="A5" t="s">
        <v>21</v>
      </c>
      <c r="C5" s="1">
        <v>1924</v>
      </c>
      <c r="D5" s="3"/>
      <c r="E5" s="2"/>
    </row>
    <row r="6" spans="1:5" ht="22.5">
      <c r="A6" s="13" t="s">
        <v>35</v>
      </c>
      <c r="C6" s="1">
        <v>13.99</v>
      </c>
      <c r="D6" s="3"/>
      <c r="E6" s="2"/>
    </row>
    <row r="7" spans="1:5" ht="22.5">
      <c r="A7" s="12" t="s">
        <v>32</v>
      </c>
      <c r="C7" s="1">
        <v>37.99</v>
      </c>
      <c r="D7" s="3"/>
      <c r="E7" s="2"/>
    </row>
    <row r="8" spans="1:5" ht="22.5">
      <c r="A8" s="13" t="s">
        <v>31</v>
      </c>
      <c r="C8" s="1">
        <v>28.49</v>
      </c>
      <c r="D8" s="3"/>
      <c r="E8" s="2"/>
    </row>
    <row r="9" spans="1:5" ht="22.5">
      <c r="A9" s="13"/>
      <c r="B9" t="s">
        <v>38</v>
      </c>
      <c r="C9" s="1">
        <f>SUM(C3:C8)</f>
        <v>36522.459999999992</v>
      </c>
      <c r="D9" s="3"/>
      <c r="E9" s="16"/>
    </row>
    <row r="10" spans="1:5" ht="22.5">
      <c r="A10" s="13"/>
      <c r="C10" s="1"/>
      <c r="D10" s="3"/>
      <c r="E10" s="16"/>
    </row>
    <row r="11" spans="1:5" ht="23.25">
      <c r="A11" s="21" t="s">
        <v>22</v>
      </c>
      <c r="B11" s="21"/>
      <c r="C11" s="21"/>
      <c r="D11" s="21"/>
      <c r="E11" s="2"/>
    </row>
    <row r="12" spans="1:5" ht="22.5">
      <c r="A12" s="7" t="s">
        <v>25</v>
      </c>
      <c r="B12" s="8" t="s">
        <v>26</v>
      </c>
      <c r="C12" s="6" t="s">
        <v>37</v>
      </c>
      <c r="D12" s="6" t="s">
        <v>38</v>
      </c>
      <c r="E12" s="2"/>
    </row>
    <row r="13" spans="1:5" ht="22.5">
      <c r="A13" s="4" t="s">
        <v>23</v>
      </c>
      <c r="B13" s="23" t="s">
        <v>24</v>
      </c>
      <c r="C13" s="6">
        <v>12</v>
      </c>
      <c r="D13" s="15">
        <v>9660</v>
      </c>
      <c r="E13" s="2"/>
    </row>
    <row r="14" spans="1:5" ht="22.5">
      <c r="A14" s="9" t="s">
        <v>27</v>
      </c>
      <c r="B14" s="24">
        <v>369.99</v>
      </c>
      <c r="C14" s="6">
        <v>1</v>
      </c>
      <c r="D14" s="15">
        <f>B14*C14</f>
        <v>369.99</v>
      </c>
      <c r="E14" s="2"/>
    </row>
    <row r="15" spans="1:5" ht="22.5">
      <c r="A15" s="4" t="s">
        <v>28</v>
      </c>
      <c r="B15" s="24">
        <v>86.39</v>
      </c>
      <c r="C15" s="5">
        <v>1</v>
      </c>
      <c r="D15" s="15">
        <f t="shared" ref="D15:D27" si="0">B15*C15</f>
        <v>86.39</v>
      </c>
      <c r="E15" s="2"/>
    </row>
    <row r="16" spans="1:5" ht="22.5">
      <c r="A16" s="4" t="s">
        <v>29</v>
      </c>
      <c r="B16" s="24">
        <v>149.38999999999999</v>
      </c>
      <c r="C16" s="5">
        <v>1</v>
      </c>
      <c r="D16" s="15">
        <f t="shared" si="0"/>
        <v>149.38999999999999</v>
      </c>
      <c r="E16" s="2"/>
    </row>
    <row r="17" spans="1:5" ht="22.5">
      <c r="A17" s="13" t="s">
        <v>33</v>
      </c>
      <c r="B17" s="24">
        <v>83.99</v>
      </c>
      <c r="C17" s="6">
        <v>1</v>
      </c>
      <c r="D17" s="15">
        <f t="shared" si="0"/>
        <v>83.99</v>
      </c>
      <c r="E17" s="2"/>
    </row>
    <row r="18" spans="1:5" ht="22.5">
      <c r="A18" s="12" t="s">
        <v>34</v>
      </c>
      <c r="B18" s="24">
        <v>58.99</v>
      </c>
      <c r="C18" s="6">
        <v>1</v>
      </c>
      <c r="D18" s="15">
        <f t="shared" si="0"/>
        <v>58.99</v>
      </c>
      <c r="E18" s="2"/>
    </row>
    <row r="19" spans="1:5" ht="22.5">
      <c r="A19" s="10" t="s">
        <v>36</v>
      </c>
      <c r="B19" s="24">
        <v>40.49</v>
      </c>
      <c r="C19" s="6">
        <v>1</v>
      </c>
      <c r="D19" s="15">
        <f t="shared" si="0"/>
        <v>40.49</v>
      </c>
      <c r="E19" s="2"/>
    </row>
    <row r="20" spans="1:5" ht="22.5">
      <c r="A20" s="10" t="s">
        <v>36</v>
      </c>
      <c r="B20" s="25">
        <v>54.99</v>
      </c>
      <c r="C20" s="6">
        <v>1</v>
      </c>
      <c r="D20" s="15">
        <f t="shared" si="0"/>
        <v>54.99</v>
      </c>
      <c r="E20" s="2"/>
    </row>
    <row r="21" spans="1:5" ht="22.5">
      <c r="A21" s="14" t="s">
        <v>39</v>
      </c>
      <c r="B21" s="25">
        <v>191.99</v>
      </c>
      <c r="C21" s="6">
        <v>2</v>
      </c>
      <c r="D21" s="15">
        <f t="shared" si="0"/>
        <v>383.98</v>
      </c>
      <c r="E21" s="2"/>
    </row>
    <row r="22" spans="1:5" ht="22.5">
      <c r="A22" s="13" t="s">
        <v>40</v>
      </c>
      <c r="B22" s="25">
        <v>125.99</v>
      </c>
      <c r="C22" s="6">
        <v>1</v>
      </c>
      <c r="D22" s="15">
        <f t="shared" si="0"/>
        <v>125.99</v>
      </c>
      <c r="E22" s="2"/>
    </row>
    <row r="23" spans="1:5" ht="22.5">
      <c r="A23" s="13" t="s">
        <v>41</v>
      </c>
      <c r="B23" s="25">
        <v>103.99</v>
      </c>
      <c r="C23" s="6">
        <v>1</v>
      </c>
      <c r="D23" s="15">
        <f t="shared" si="0"/>
        <v>103.99</v>
      </c>
      <c r="E23" s="2"/>
    </row>
    <row r="24" spans="1:5" ht="22.5">
      <c r="A24" s="10" t="s">
        <v>42</v>
      </c>
      <c r="B24" s="25">
        <v>44.99</v>
      </c>
      <c r="C24" s="6">
        <v>1</v>
      </c>
      <c r="D24" s="15">
        <f t="shared" si="0"/>
        <v>44.99</v>
      </c>
      <c r="E24" s="2"/>
    </row>
    <row r="25" spans="1:5" ht="22.5">
      <c r="A25" s="10" t="s">
        <v>43</v>
      </c>
      <c r="B25" s="25">
        <v>174.49</v>
      </c>
      <c r="C25" s="6">
        <v>1</v>
      </c>
      <c r="D25" s="15">
        <f t="shared" si="0"/>
        <v>174.49</v>
      </c>
      <c r="E25" s="2"/>
    </row>
    <row r="26" spans="1:5" ht="22.5">
      <c r="A26" s="14" t="s">
        <v>44</v>
      </c>
      <c r="B26" s="17">
        <v>36.49</v>
      </c>
      <c r="C26" s="6">
        <v>2</v>
      </c>
      <c r="D26" s="17">
        <f>B26*C26</f>
        <v>72.98</v>
      </c>
      <c r="E26" s="2"/>
    </row>
    <row r="27" spans="1:5" ht="22.5">
      <c r="A27" s="14" t="s">
        <v>49</v>
      </c>
      <c r="B27" s="25">
        <v>104.99</v>
      </c>
      <c r="C27" s="6">
        <v>1</v>
      </c>
      <c r="D27" s="15">
        <f t="shared" si="0"/>
        <v>104.99</v>
      </c>
      <c r="E27" s="2"/>
    </row>
    <row r="28" spans="1:5" ht="17.25">
      <c r="A28" s="14" t="s">
        <v>45</v>
      </c>
      <c r="B28" s="26">
        <v>56.99</v>
      </c>
      <c r="C28" s="27">
        <v>1</v>
      </c>
      <c r="D28" s="26">
        <f xml:space="preserve"> C28 * B28</f>
        <v>56.99</v>
      </c>
    </row>
    <row r="29" spans="1:5" ht="17.25">
      <c r="A29" s="14" t="s">
        <v>46</v>
      </c>
      <c r="B29" s="26">
        <v>259.99</v>
      </c>
      <c r="C29" s="27">
        <v>1</v>
      </c>
      <c r="D29" s="26">
        <f xml:space="preserve"> C29 * B29</f>
        <v>259.99</v>
      </c>
    </row>
    <row r="30" spans="1:5" ht="17.25">
      <c r="A30" s="14" t="s">
        <v>47</v>
      </c>
      <c r="B30" s="26">
        <v>36.99</v>
      </c>
      <c r="C30" s="27">
        <v>1</v>
      </c>
      <c r="D30" s="26">
        <f xml:space="preserve"> C30 * B30</f>
        <v>36.99</v>
      </c>
    </row>
    <row r="31" spans="1:5" ht="17.25">
      <c r="A31" s="14" t="s">
        <v>48</v>
      </c>
      <c r="B31" s="26">
        <v>37.99</v>
      </c>
      <c r="C31" s="27">
        <v>1</v>
      </c>
      <c r="D31" s="26">
        <f xml:space="preserve"> C31 * B31</f>
        <v>37.99</v>
      </c>
    </row>
    <row r="32" spans="1:5" ht="15.75">
      <c r="B32" s="18" t="s">
        <v>38</v>
      </c>
      <c r="D32" s="28">
        <v>11907.6</v>
      </c>
    </row>
    <row r="33" spans="1:10" ht="15.75">
      <c r="A33" s="18"/>
      <c r="B33" s="18"/>
      <c r="C33" s="18"/>
      <c r="D33" s="1"/>
    </row>
    <row r="34" spans="1:10" ht="18">
      <c r="A34" s="22" t="s">
        <v>0</v>
      </c>
      <c r="B34" s="22"/>
      <c r="C34" s="22"/>
      <c r="D34" s="22"/>
    </row>
    <row r="35" spans="1:10">
      <c r="C35" t="s">
        <v>1</v>
      </c>
      <c r="D35">
        <v>75</v>
      </c>
    </row>
    <row r="37" spans="1:10">
      <c r="A37" t="s">
        <v>6</v>
      </c>
      <c r="B37" t="s">
        <v>7</v>
      </c>
      <c r="C37" t="s">
        <v>8</v>
      </c>
      <c r="D37" t="s">
        <v>10</v>
      </c>
      <c r="E37" s="19" t="s">
        <v>17</v>
      </c>
      <c r="F37" s="19"/>
      <c r="G37" s="19"/>
      <c r="H37" s="19"/>
      <c r="I37" s="19"/>
      <c r="J37" s="19"/>
    </row>
    <row r="38" spans="1:10">
      <c r="A38" t="s">
        <v>9</v>
      </c>
      <c r="B38">
        <v>1</v>
      </c>
      <c r="C38" s="1">
        <v>4.6900000000000004</v>
      </c>
      <c r="D38" s="1">
        <f xml:space="preserve"> B38 * C38</f>
        <v>4.6900000000000004</v>
      </c>
    </row>
    <row r="39" spans="1:10">
      <c r="A39" t="s">
        <v>11</v>
      </c>
      <c r="B39">
        <v>2</v>
      </c>
      <c r="C39" s="1">
        <v>2.4900000000000002</v>
      </c>
      <c r="D39" s="1">
        <f t="shared" ref="D39:D44" si="1" xml:space="preserve"> B39 * C39</f>
        <v>4.9800000000000004</v>
      </c>
    </row>
    <row r="40" spans="1:10">
      <c r="A40" t="s">
        <v>12</v>
      </c>
      <c r="B40">
        <v>4</v>
      </c>
      <c r="C40" s="1">
        <v>2.99</v>
      </c>
      <c r="D40" s="1">
        <f t="shared" si="1"/>
        <v>11.96</v>
      </c>
    </row>
    <row r="41" spans="1:10">
      <c r="A41" t="s">
        <v>13</v>
      </c>
      <c r="B41">
        <v>4</v>
      </c>
      <c r="C41" s="1">
        <v>1.25</v>
      </c>
      <c r="D41" s="1">
        <f t="shared" si="1"/>
        <v>5</v>
      </c>
    </row>
    <row r="42" spans="1:10">
      <c r="A42" t="s">
        <v>14</v>
      </c>
      <c r="B42">
        <v>1</v>
      </c>
      <c r="C42" s="1">
        <v>2.99</v>
      </c>
      <c r="D42" s="1">
        <f t="shared" si="1"/>
        <v>2.99</v>
      </c>
    </row>
    <row r="43" spans="1:10">
      <c r="A43" t="s">
        <v>15</v>
      </c>
      <c r="B43">
        <v>1</v>
      </c>
      <c r="C43" s="1">
        <v>1</v>
      </c>
      <c r="D43" s="1">
        <f t="shared" si="1"/>
        <v>1</v>
      </c>
    </row>
    <row r="44" spans="1:10">
      <c r="A44" t="s">
        <v>16</v>
      </c>
      <c r="B44">
        <v>7</v>
      </c>
      <c r="C44" s="1">
        <v>0.5</v>
      </c>
      <c r="D44" s="1">
        <f t="shared" si="1"/>
        <v>3.5</v>
      </c>
    </row>
    <row r="45" spans="1:10">
      <c r="A45" t="s">
        <v>50</v>
      </c>
      <c r="B45">
        <v>1</v>
      </c>
      <c r="C45" s="1">
        <v>1.99</v>
      </c>
      <c r="D45" s="1">
        <f>B45*C45</f>
        <v>1.99</v>
      </c>
    </row>
    <row r="46" spans="1:10">
      <c r="A46" t="s">
        <v>51</v>
      </c>
      <c r="B46">
        <v>2</v>
      </c>
      <c r="C46" s="1">
        <v>3.99</v>
      </c>
      <c r="D46" s="1">
        <f>B46*C46</f>
        <v>7.98</v>
      </c>
    </row>
    <row r="47" spans="1:10">
      <c r="A47" t="s">
        <v>52</v>
      </c>
      <c r="B47">
        <v>3</v>
      </c>
      <c r="C47" s="1">
        <v>2.99</v>
      </c>
      <c r="D47" s="1">
        <f>B47*C47</f>
        <v>8.9700000000000006</v>
      </c>
    </row>
    <row r="48" spans="1:10">
      <c r="A48" t="s">
        <v>53</v>
      </c>
      <c r="B48">
        <v>2</v>
      </c>
      <c r="C48" s="1">
        <v>1.5</v>
      </c>
      <c r="D48" s="1">
        <f xml:space="preserve"> B48*C48</f>
        <v>3</v>
      </c>
    </row>
    <row r="49" spans="1:7">
      <c r="A49" t="s">
        <v>54</v>
      </c>
      <c r="B49">
        <v>1</v>
      </c>
      <c r="C49" s="1">
        <v>1.5</v>
      </c>
      <c r="D49" s="1">
        <f>C49*B49</f>
        <v>1.5</v>
      </c>
    </row>
    <row r="50" spans="1:7">
      <c r="A50" t="s">
        <v>55</v>
      </c>
      <c r="B50">
        <v>3</v>
      </c>
      <c r="C50" s="1">
        <v>3.99</v>
      </c>
      <c r="D50" s="1">
        <f xml:space="preserve"> B50*C50</f>
        <v>11.97</v>
      </c>
    </row>
    <row r="51" spans="1:7">
      <c r="C51" s="1"/>
      <c r="D51" s="1">
        <f xml:space="preserve"> B55 * C55</f>
        <v>0</v>
      </c>
    </row>
    <row r="52" spans="1:7">
      <c r="C52" s="1"/>
      <c r="D52" s="1">
        <f xml:space="preserve"> B56 * C56</f>
        <v>0</v>
      </c>
    </row>
    <row r="53" spans="1:7">
      <c r="C53" s="1"/>
    </row>
    <row r="54" spans="1:7">
      <c r="C54" s="1"/>
    </row>
    <row r="55" spans="1:7">
      <c r="C55" s="1"/>
    </row>
    <row r="56" spans="1:7">
      <c r="C56" s="1"/>
    </row>
    <row r="57" spans="1:7">
      <c r="C57" t="s">
        <v>3</v>
      </c>
      <c r="D57" s="1">
        <f>SUM(D38:D55)</f>
        <v>69.53</v>
      </c>
      <c r="G57" s="1"/>
    </row>
    <row r="58" spans="1:7">
      <c r="C58" t="s">
        <v>2</v>
      </c>
      <c r="D58" s="1">
        <f xml:space="preserve"> D57 * 0.084</f>
        <v>5.8405200000000006</v>
      </c>
      <c r="G58" s="1"/>
    </row>
    <row r="59" spans="1:7">
      <c r="C59" t="s">
        <v>4</v>
      </c>
      <c r="D59" s="1">
        <f xml:space="preserve"> D57 +D58</f>
        <v>75.370519999999999</v>
      </c>
      <c r="G59" s="1"/>
    </row>
    <row r="60" spans="1:7">
      <c r="C60" t="s">
        <v>5</v>
      </c>
      <c r="D60" s="1">
        <f xml:space="preserve"> 75 - D59</f>
        <v>-0.37051999999999907</v>
      </c>
      <c r="G60" s="1"/>
    </row>
  </sheetData>
  <mergeCells count="5">
    <mergeCell ref="E37:J37"/>
    <mergeCell ref="A1:E1"/>
    <mergeCell ref="A2:D2"/>
    <mergeCell ref="A11:D11"/>
    <mergeCell ref="A34:D3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Littleton Public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LAucone</dc:creator>
  <cp:lastModifiedBy>ITSUser</cp:lastModifiedBy>
  <dcterms:created xsi:type="dcterms:W3CDTF">2009-11-18T20:32:32Z</dcterms:created>
  <dcterms:modified xsi:type="dcterms:W3CDTF">2010-01-20T21:33:13Z</dcterms:modified>
</cp:coreProperties>
</file>